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demregister (7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<sst xmlns="http://schemas.openxmlformats.org/spreadsheetml/2006/main" count="25" uniqueCount="25">
  <si>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</si>
  <si>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</si>
  <si>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No. of Families Completed 100 days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</si>
  <si>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</si>
  <si>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</si>
  <si>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</si>
  <si>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</si>
  <si>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</si>
  <si>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</si>
  <si>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</si>
  <si>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</si>
  <si>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</si>
  <si>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</si>
  <si>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</si>
  <si>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</si>
  <si>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</si>
  <si>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</si>
  <si>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Total</t>
  </si>
  <si>
    <t>No of Active Jobcards</t>
  </si>
  <si>
    <t>No of HHs got Job</t>
  </si>
  <si>
    <t>% of HHs got Job</t>
  </si>
  <si>
    <t>Persondays Generated</t>
  </si>
  <si>
    <t>Average days of Employment Provided to a HH</t>
  </si>
  <si>
    <t>% of HHs Completed 100 days against total HHs got Job</t>
  </si>
  <si>
    <t>Status of Employment Provided as on 31.03.2024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</si>
</sst>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Fill="1" applyBorder="1" applyAlignment="1">
      <alignment/>
    </xf>
    <xf numFmtId="0" fontId="35" fillId="32" borderId="10" xfId="0" applyFont="1" applyFill="1" applyBorder="1" applyAlignment="1">
      <alignment horizontal="left" wrapText="1"/>
    </xf>
    <xf numFmtId="2" fontId="35" fillId="0" borderId="10" xfId="0" applyNumberFormat="1" applyFont="1" applyBorder="1" applyAlignment="1">
      <alignment horizontal="center" wrapText="1"/>
    </xf>
    <xf numFmtId="2" fontId="35" fillId="32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:I19"/>
    </sheetView>
  </sheetViews>
  <sheetFormatPr defaultColWidth="9.140625" defaultRowHeight="15"/>
  <cols>
    <col min="1" max="1" width="4.57421875" style="0" bestFit="1" customWidth="1"/>
    <col min="2" max="2" width="22.00390625" style="0" bestFit="1" customWidth="1"/>
    <col min="3" max="4" width="12.8515625" style="0" customWidth="1"/>
    <col min="5" max="5" width="12.8515625" style="3" customWidth="1"/>
    <col min="6" max="6" width="13.00390625" style="0" customWidth="1"/>
    <col min="7" max="7" width="15.8515625" style="3" customWidth="1"/>
    <col min="8" max="8" width="16.140625" style="0" customWidth="1"/>
    <col min="9" max="9" width="18.28125" style="3" customWidth="1"/>
  </cols>
  <sheetData>
    <row r="1" spans="1:9" s="3" customFormat="1" ht="34.5" customHeight="1">
      <c r="A1" s="5" t="s">
        <v>24</v>
      </c>
      <c r="B1" s="5"/>
      <c r="C1" s="5"/>
      <c r="D1" s="5"/>
      <c r="E1" s="5"/>
      <c r="F1" s="5"/>
      <c r="G1" s="5"/>
      <c r="H1" s="5"/>
      <c r="I1" s="5"/>
    </row>
    <row r="2" spans="1:9" s="1" customFormat="1" ht="14.25" customHeight="1">
      <c r="A2" s="6" t="s">
        <v>0</v>
      </c>
      <c r="B2" s="6" t="s">
        <v>1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</v>
      </c>
      <c r="I2" s="6" t="s">
        <v>23</v>
      </c>
    </row>
    <row r="3" spans="1:9" s="1" customFormat="1" ht="43.5" customHeight="1">
      <c r="A3" s="6"/>
      <c r="B3" s="6"/>
      <c r="C3" s="6"/>
      <c r="D3" s="6"/>
      <c r="E3" s="6"/>
      <c r="F3" s="6"/>
      <c r="G3" s="6"/>
      <c r="H3" s="6"/>
      <c r="I3" s="6"/>
    </row>
    <row r="4" spans="1:9" s="2" customFormat="1" ht="14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ht="14.25">
      <c r="A5" s="8">
        <v>1</v>
      </c>
      <c r="B5" s="9" t="s">
        <v>14</v>
      </c>
      <c r="C5" s="8">
        <v>242236</v>
      </c>
      <c r="D5" s="8">
        <v>176283</v>
      </c>
      <c r="E5" s="11">
        <f>D5/C5*100</f>
        <v>72.77324592546111</v>
      </c>
      <c r="F5" s="8">
        <v>13351088</v>
      </c>
      <c r="G5" s="11">
        <f>F5/D5</f>
        <v>75.7366734171758</v>
      </c>
      <c r="H5" s="8">
        <v>84348</v>
      </c>
      <c r="I5" s="11">
        <f>H5/D5*100</f>
        <v>47.848062490427324</v>
      </c>
    </row>
    <row r="6" spans="1:9" ht="14.25">
      <c r="A6" s="8">
        <v>2</v>
      </c>
      <c r="B6" s="9" t="s">
        <v>3</v>
      </c>
      <c r="C6" s="8">
        <v>185720</v>
      </c>
      <c r="D6" s="8">
        <v>148222</v>
      </c>
      <c r="E6" s="11">
        <f>D6/C6*100</f>
        <v>79.80939048029292</v>
      </c>
      <c r="F6" s="8">
        <v>11168694</v>
      </c>
      <c r="G6" s="11">
        <f>F6/D6</f>
        <v>75.3511219657001</v>
      </c>
      <c r="H6" s="8">
        <v>55718</v>
      </c>
      <c r="I6" s="11">
        <f>H6/D6*100</f>
        <v>37.59091093090095</v>
      </c>
    </row>
    <row r="7" spans="1:9" ht="14.25">
      <c r="A7" s="8">
        <v>3</v>
      </c>
      <c r="B7" s="9" t="s">
        <v>10</v>
      </c>
      <c r="C7" s="8">
        <v>209022</v>
      </c>
      <c r="D7" s="8">
        <v>148358</v>
      </c>
      <c r="E7" s="11">
        <f>D7/C7*100</f>
        <v>70.97721770914066</v>
      </c>
      <c r="F7" s="8">
        <v>10978343</v>
      </c>
      <c r="G7" s="11">
        <f>F7/D7</f>
        <v>73.99899567262972</v>
      </c>
      <c r="H7" s="8">
        <v>75523</v>
      </c>
      <c r="I7" s="11">
        <f>H7/D7*100</f>
        <v>50.90591676889685</v>
      </c>
    </row>
    <row r="8" spans="1:9" ht="14.25">
      <c r="A8" s="8">
        <v>4</v>
      </c>
      <c r="B8" s="9" t="s">
        <v>9</v>
      </c>
      <c r="C8" s="8">
        <v>97246</v>
      </c>
      <c r="D8" s="8">
        <v>59478</v>
      </c>
      <c r="E8" s="11">
        <f>D8/C8*100</f>
        <v>61.16241284988586</v>
      </c>
      <c r="F8" s="8">
        <v>4238622</v>
      </c>
      <c r="G8" s="11">
        <f>F8/D8</f>
        <v>71.26369413900939</v>
      </c>
      <c r="H8" s="8">
        <v>23990</v>
      </c>
      <c r="I8" s="11">
        <f>H8/D8*100</f>
        <v>40.334241232052186</v>
      </c>
    </row>
    <row r="9" spans="1:9" ht="14.25">
      <c r="A9" s="8">
        <v>5</v>
      </c>
      <c r="B9" s="9" t="s">
        <v>13</v>
      </c>
      <c r="C9" s="8">
        <v>71874</v>
      </c>
      <c r="D9" s="8">
        <v>49709</v>
      </c>
      <c r="E9" s="11">
        <f>D9/C9*100</f>
        <v>69.16131007040099</v>
      </c>
      <c r="F9" s="8">
        <v>3522771</v>
      </c>
      <c r="G9" s="11">
        <f>F9/D9</f>
        <v>70.86787100927397</v>
      </c>
      <c r="H9" s="8">
        <v>18654</v>
      </c>
      <c r="I9" s="11">
        <f>H9/D9*100</f>
        <v>37.52640366935565</v>
      </c>
    </row>
    <row r="10" spans="1:9" ht="14.25">
      <c r="A10" s="8">
        <v>6</v>
      </c>
      <c r="B10" s="9" t="s">
        <v>16</v>
      </c>
      <c r="C10" s="8">
        <v>89599</v>
      </c>
      <c r="D10" s="8">
        <v>63157</v>
      </c>
      <c r="E10" s="11">
        <f>D10/C10*100</f>
        <v>70.48850991640532</v>
      </c>
      <c r="F10" s="8">
        <v>4420201</v>
      </c>
      <c r="G10" s="11">
        <f>F10/D10</f>
        <v>69.98750732302041</v>
      </c>
      <c r="H10" s="8">
        <v>25045</v>
      </c>
      <c r="I10" s="11">
        <f>H10/D10*100</f>
        <v>39.65514511455579</v>
      </c>
    </row>
    <row r="11" spans="1:9" ht="14.25">
      <c r="A11" s="8">
        <v>7</v>
      </c>
      <c r="B11" s="9" t="s">
        <v>4</v>
      </c>
      <c r="C11" s="8">
        <v>119389</v>
      </c>
      <c r="D11" s="8">
        <v>72776</v>
      </c>
      <c r="E11" s="11">
        <f>D11/C11*100</f>
        <v>60.957039593262365</v>
      </c>
      <c r="F11" s="8">
        <v>5044555</v>
      </c>
      <c r="G11" s="11">
        <f>F11/D11</f>
        <v>69.31618940309993</v>
      </c>
      <c r="H11" s="8">
        <v>28312</v>
      </c>
      <c r="I11" s="11">
        <f>H11/D11*100</f>
        <v>38.902935033527534</v>
      </c>
    </row>
    <row r="12" spans="1:9" ht="14.25">
      <c r="A12" s="8">
        <v>8</v>
      </c>
      <c r="B12" s="9" t="s">
        <v>6</v>
      </c>
      <c r="C12" s="8">
        <v>135082</v>
      </c>
      <c r="D12" s="8">
        <v>89913</v>
      </c>
      <c r="E12" s="11">
        <f>D12/C12*100</f>
        <v>66.56179209665241</v>
      </c>
      <c r="F12" s="8">
        <v>6179106</v>
      </c>
      <c r="G12" s="11">
        <f>F12/D12</f>
        <v>68.72316572686931</v>
      </c>
      <c r="H12" s="8">
        <v>37341</v>
      </c>
      <c r="I12" s="11">
        <f>H12/D12*100</f>
        <v>41.530145807614026</v>
      </c>
    </row>
    <row r="13" spans="1:9" ht="14.25">
      <c r="A13" s="8">
        <v>9</v>
      </c>
      <c r="B13" s="9" t="s">
        <v>8</v>
      </c>
      <c r="C13" s="8">
        <v>218904</v>
      </c>
      <c r="D13" s="8">
        <v>146602</v>
      </c>
      <c r="E13" s="11">
        <f>D13/C13*100</f>
        <v>66.9709096224829</v>
      </c>
      <c r="F13" s="8">
        <v>9923406</v>
      </c>
      <c r="G13" s="11">
        <f>F13/D13</f>
        <v>67.68943124923261</v>
      </c>
      <c r="H13" s="8">
        <v>66426</v>
      </c>
      <c r="I13" s="11">
        <f>H13/D13*100</f>
        <v>45.31043232698053</v>
      </c>
    </row>
    <row r="14" spans="1:9" ht="14.25">
      <c r="A14" s="8">
        <v>10</v>
      </c>
      <c r="B14" s="9" t="s">
        <v>11</v>
      </c>
      <c r="C14" s="8">
        <v>154899</v>
      </c>
      <c r="D14" s="8">
        <v>88912</v>
      </c>
      <c r="E14" s="11">
        <f>D14/C14*100</f>
        <v>57.399983214869046</v>
      </c>
      <c r="F14" s="8">
        <v>5897197</v>
      </c>
      <c r="G14" s="11">
        <f>F14/D14</f>
        <v>66.32622143242757</v>
      </c>
      <c r="H14" s="8">
        <v>35109</v>
      </c>
      <c r="I14" s="11">
        <f>H14/D14*100</f>
        <v>39.48735828684542</v>
      </c>
    </row>
    <row r="15" spans="1:9" ht="14.25">
      <c r="A15" s="8">
        <v>11</v>
      </c>
      <c r="B15" s="9" t="s">
        <v>7</v>
      </c>
      <c r="C15" s="8">
        <v>110318</v>
      </c>
      <c r="D15" s="8">
        <v>74882</v>
      </c>
      <c r="E15" s="11">
        <f>D15/C15*100</f>
        <v>67.87831541543538</v>
      </c>
      <c r="F15" s="8">
        <v>4822682</v>
      </c>
      <c r="G15" s="11">
        <f>F15/D15</f>
        <v>64.40375524158009</v>
      </c>
      <c r="H15" s="8">
        <v>30611</v>
      </c>
      <c r="I15" s="11">
        <f>H15/D15*100</f>
        <v>40.87898293314816</v>
      </c>
    </row>
    <row r="16" spans="1:9" ht="14.25">
      <c r="A16" s="8">
        <v>12</v>
      </c>
      <c r="B16" s="9" t="s">
        <v>5</v>
      </c>
      <c r="C16" s="8">
        <v>141923</v>
      </c>
      <c r="D16" s="8">
        <v>99183</v>
      </c>
      <c r="E16" s="11">
        <f>D16/C16*100</f>
        <v>69.88507852849784</v>
      </c>
      <c r="F16" s="8">
        <v>6071998</v>
      </c>
      <c r="G16" s="11">
        <f>F16/D16</f>
        <v>61.22014861417783</v>
      </c>
      <c r="H16" s="8">
        <v>22851</v>
      </c>
      <c r="I16" s="11">
        <f>H16/D16*100</f>
        <v>23.03923051329361</v>
      </c>
    </row>
    <row r="17" spans="1:9" ht="14.25">
      <c r="A17" s="8">
        <v>13</v>
      </c>
      <c r="B17" s="9" t="s">
        <v>15</v>
      </c>
      <c r="C17" s="8">
        <v>163771</v>
      </c>
      <c r="D17" s="8">
        <v>96246</v>
      </c>
      <c r="E17" s="11">
        <f>D17/C17*100</f>
        <v>58.76864646365962</v>
      </c>
      <c r="F17" s="8">
        <v>5294696</v>
      </c>
      <c r="G17" s="11">
        <f>F17/D17</f>
        <v>55.01211478918604</v>
      </c>
      <c r="H17" s="8">
        <v>27097</v>
      </c>
      <c r="I17" s="11">
        <f>H17/D17*100</f>
        <v>28.153897304823055</v>
      </c>
    </row>
    <row r="18" spans="1:9" ht="14.25">
      <c r="A18" s="8">
        <v>14</v>
      </c>
      <c r="B18" s="9" t="s">
        <v>12</v>
      </c>
      <c r="C18" s="8">
        <v>218919</v>
      </c>
      <c r="D18" s="8">
        <v>154711</v>
      </c>
      <c r="E18" s="11">
        <f>D18/C18*100</f>
        <v>70.67043061588988</v>
      </c>
      <c r="F18" s="8">
        <v>8385914</v>
      </c>
      <c r="G18" s="11">
        <f>F18/D18</f>
        <v>54.20373470535385</v>
      </c>
      <c r="H18" s="8">
        <v>27692</v>
      </c>
      <c r="I18" s="11">
        <f>H18/D18*100</f>
        <v>17.899179760973684</v>
      </c>
    </row>
    <row r="19" spans="1:9" ht="25.5" customHeight="1">
      <c r="A19" s="7"/>
      <c r="B19" s="10" t="s">
        <v>17</v>
      </c>
      <c r="C19" s="7">
        <v>2158902</v>
      </c>
      <c r="D19" s="7">
        <v>1468432</v>
      </c>
      <c r="E19" s="12">
        <f>D19/C19*100</f>
        <v>68.0175385450567</v>
      </c>
      <c r="F19" s="7">
        <v>99299273</v>
      </c>
      <c r="G19" s="12">
        <f>F19/D19</f>
        <v>67.62265668413654</v>
      </c>
      <c r="H19" s="7">
        <v>558717</v>
      </c>
      <c r="I19" s="12">
        <f>H19/D19*100</f>
        <v>38.048544297590894</v>
      </c>
    </row>
    <row r="20" spans="3:9" ht="14.25">
      <c r="C20" s="4"/>
      <c r="D20" s="4"/>
      <c r="E20" s="4"/>
      <c r="F20" s="4"/>
      <c r="G20" s="4"/>
      <c r="H20" s="4"/>
      <c r="I20" s="4"/>
    </row>
    <row r="21" spans="3:9" ht="14.25">
      <c r="C21" s="4"/>
      <c r="D21" s="4"/>
      <c r="E21" s="4"/>
      <c r="F21" s="4"/>
      <c r="G21" s="4"/>
      <c r="H21" s="4"/>
      <c r="I21" s="4"/>
    </row>
    <row r="22" spans="3:9" ht="14.25">
      <c r="C22" s="4"/>
      <c r="D22" s="4"/>
      <c r="E22" s="4"/>
      <c r="F22" s="4"/>
      <c r="G22" s="4"/>
      <c r="H22" s="4"/>
      <c r="I22" s="4"/>
    </row>
  </sheetData>
  <sheetProtection/>
  <mergeCells count="10">
    <mergeCell ref="H2:H3"/>
    <mergeCell ref="D2:D3"/>
    <mergeCell ref="E2:E3"/>
    <mergeCell ref="F2:F3"/>
    <mergeCell ref="G2:G3"/>
    <mergeCell ref="I2:I3"/>
    <mergeCell ref="A1:I1"/>
    <mergeCell ref="A2:A3"/>
    <mergeCell ref="B2:B3"/>
    <mergeCell ref="C2:C3"/>
  </mergeCells>
  <conditionalFormatting sqref="G5:G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MGNREGA KERALA</cp:lastModifiedBy>
  <dcterms:created xsi:type="dcterms:W3CDTF">2024-04-01T04:57:31Z</dcterms:created>
  <dcterms:modified xsi:type="dcterms:W3CDTF">2024-04-01T04:57:32Z</dcterms:modified>
  <cp:category/>
  <cp:version/>
  <cp:contentType/>
  <cp:contentStatus/>
</cp:coreProperties>
</file>