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empstatusnewall_sc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<sst xmlns="http://schemas.openxmlformats.org/spreadsheetml/2006/main" count="25" uniqueCount="25">
  <si>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S.No</t>
  </si>
  <si>
    <t>District</t>
  </si>
  <si>
    <t>HH issued jobcards</t>
  </si>
  <si>
    <t>Families Completed 100 Days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</si>
  <si>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</si>
  <si>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</si>
  <si>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</si>
  <si>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</si>
  <si>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</si>
  <si>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</si>
  <si>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</si>
  <si>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</si>
  <si>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</si>
  <si>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</si>
  <si>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</si>
  <si>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</si>
  <si>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</si>
  <si>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</si>
  <si>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</si>
  <si>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No. of HH got Job</t>
  </si>
  <si>
    <t>% of HH got Job</t>
  </si>
  <si>
    <t>Persondays generated</t>
  </si>
  <si>
    <t>Average days of Employment Provided to a HH</t>
  </si>
  <si>
    <t>% of HH completed 100 days againt total HH employed</t>
  </si>
  <si>
    <t>Status of ST Employment Provided as on 01.01.2021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</si>
</sst>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wrapText="1"/>
    </xf>
    <xf numFmtId="2" fontId="35" fillId="32" borderId="10" xfId="0" applyNumberFormat="1" applyFont="1" applyFill="1" applyBorder="1" applyAlignment="1">
      <alignment horizontal="center" wrapText="1"/>
    </xf>
    <xf numFmtId="2" fontId="35" fillId="32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A1" sqref="A1:I18"/>
    </sheetView>
  </sheetViews>
  <sheetFormatPr defaultColWidth="9.140625" defaultRowHeight="15"/>
  <cols>
    <col min="1" max="1" width="5.140625" style="0" bestFit="1" customWidth="1"/>
    <col min="2" max="2" width="23.57421875" style="0" bestFit="1" customWidth="1"/>
    <col min="3" max="3" width="13.7109375" style="0" customWidth="1"/>
    <col min="4" max="5" width="13.00390625" style="0" customWidth="1"/>
    <col min="6" max="6" width="14.57421875" style="0" customWidth="1"/>
    <col min="7" max="7" width="17.00390625" style="0" customWidth="1"/>
    <col min="8" max="8" width="16.28125" style="0" customWidth="1"/>
    <col min="9" max="9" width="18.140625" style="0" customWidth="1"/>
  </cols>
  <sheetData>
    <row r="1" spans="1:9" ht="39" customHeight="1">
      <c r="A1" s="2" t="s">
        <v>24</v>
      </c>
      <c r="B1" s="2"/>
      <c r="C1" s="2"/>
      <c r="D1" s="2"/>
      <c r="E1" s="2"/>
      <c r="F1" s="2"/>
      <c r="G1" s="2"/>
      <c r="H1" s="2"/>
      <c r="I1" s="2"/>
    </row>
    <row r="2" spans="1:9" s="1" customFormat="1" ht="15" customHeight="1">
      <c r="A2" s="7" t="s">
        <v>0</v>
      </c>
      <c r="B2" s="7" t="s">
        <v>1</v>
      </c>
      <c r="C2" s="7" t="s">
        <v>2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3</v>
      </c>
      <c r="I2" s="7" t="s">
        <v>23</v>
      </c>
    </row>
    <row r="3" spans="1:9" s="1" customFormat="1" ht="42" customHeight="1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3">
        <v>1</v>
      </c>
      <c r="B4" s="4" t="s">
        <v>14</v>
      </c>
      <c r="C4" s="3">
        <v>16744</v>
      </c>
      <c r="D4" s="3">
        <v>10608</v>
      </c>
      <c r="E4" s="5">
        <f>D4*100/C4</f>
        <v>63.35403726708075</v>
      </c>
      <c r="F4" s="3">
        <v>910930</v>
      </c>
      <c r="G4" s="5">
        <f>F4/D4</f>
        <v>85.87198340874811</v>
      </c>
      <c r="H4" s="3">
        <v>3795</v>
      </c>
      <c r="I4" s="6">
        <f>H4*100/D4</f>
        <v>35.77488687782805</v>
      </c>
    </row>
    <row r="5" spans="1:9" ht="15">
      <c r="A5" s="3">
        <v>2</v>
      </c>
      <c r="B5" s="4" t="s">
        <v>17</v>
      </c>
      <c r="C5" s="3">
        <v>1715</v>
      </c>
      <c r="D5" s="3">
        <v>1013</v>
      </c>
      <c r="E5" s="5">
        <f>D5*100/C5</f>
        <v>59.067055393586</v>
      </c>
      <c r="F5" s="3">
        <v>78293</v>
      </c>
      <c r="G5" s="5">
        <f>F5/D5</f>
        <v>77.28825271470879</v>
      </c>
      <c r="H5" s="3">
        <v>289</v>
      </c>
      <c r="I5" s="6">
        <f>H5*100/D5</f>
        <v>28.529121421520237</v>
      </c>
    </row>
    <row r="6" spans="1:9" ht="15">
      <c r="A6" s="3">
        <v>3</v>
      </c>
      <c r="B6" s="4" t="s">
        <v>11</v>
      </c>
      <c r="C6" s="3">
        <v>4603</v>
      </c>
      <c r="D6" s="3">
        <v>1857</v>
      </c>
      <c r="E6" s="5">
        <f>D6*100/C6</f>
        <v>40.343254399304804</v>
      </c>
      <c r="F6" s="3">
        <v>139763</v>
      </c>
      <c r="G6" s="5">
        <f>F6/D6</f>
        <v>75.26278944534195</v>
      </c>
      <c r="H6" s="3">
        <v>538</v>
      </c>
      <c r="I6" s="6">
        <f>H6*100/D6</f>
        <v>28.971459343026385</v>
      </c>
    </row>
    <row r="7" spans="1:9" ht="15">
      <c r="A7" s="3">
        <v>4</v>
      </c>
      <c r="B7" s="4" t="s">
        <v>12</v>
      </c>
      <c r="C7" s="3">
        <v>3568</v>
      </c>
      <c r="D7" s="3">
        <v>1906</v>
      </c>
      <c r="E7" s="5">
        <f>D7*100/C7</f>
        <v>53.41928251121076</v>
      </c>
      <c r="F7" s="3">
        <v>136793</v>
      </c>
      <c r="G7" s="5">
        <f>F7/D7</f>
        <v>71.76967471143756</v>
      </c>
      <c r="H7" s="3">
        <v>417</v>
      </c>
      <c r="I7" s="6">
        <f>H7*100/D7</f>
        <v>21.878279118572927</v>
      </c>
    </row>
    <row r="8" spans="1:9" ht="15">
      <c r="A8" s="3">
        <v>5</v>
      </c>
      <c r="B8" s="4" t="s">
        <v>16</v>
      </c>
      <c r="C8" s="3">
        <v>6134</v>
      </c>
      <c r="D8" s="3">
        <v>4361</v>
      </c>
      <c r="E8" s="5">
        <f>D8*100/C8</f>
        <v>71.09553309422888</v>
      </c>
      <c r="F8" s="3">
        <v>307138</v>
      </c>
      <c r="G8" s="5">
        <f>F8/D8</f>
        <v>70.4283421233662</v>
      </c>
      <c r="H8" s="3">
        <v>869</v>
      </c>
      <c r="I8" s="6">
        <f>H8*100/D8</f>
        <v>19.92662233432699</v>
      </c>
    </row>
    <row r="9" spans="1:9" ht="15">
      <c r="A9" s="3">
        <v>6</v>
      </c>
      <c r="B9" s="4" t="s">
        <v>13</v>
      </c>
      <c r="C9" s="3">
        <v>3711</v>
      </c>
      <c r="D9" s="3">
        <v>2063</v>
      </c>
      <c r="E9" s="5">
        <f>D9*100/C9</f>
        <v>55.59148477499326</v>
      </c>
      <c r="F9" s="3">
        <v>142220</v>
      </c>
      <c r="G9" s="5">
        <f>F9/D9</f>
        <v>68.93843916626273</v>
      </c>
      <c r="H9" s="3">
        <v>417</v>
      </c>
      <c r="I9" s="6">
        <f>H9*100/D9</f>
        <v>20.213281628696073</v>
      </c>
    </row>
    <row r="10" spans="1:9" ht="15">
      <c r="A10" s="3">
        <v>7</v>
      </c>
      <c r="B10" s="4" t="s">
        <v>7</v>
      </c>
      <c r="C10" s="3">
        <v>16184</v>
      </c>
      <c r="D10" s="3">
        <v>10733</v>
      </c>
      <c r="E10" s="5">
        <f>D10*100/C10</f>
        <v>66.31858625803262</v>
      </c>
      <c r="F10" s="3">
        <v>688894</v>
      </c>
      <c r="G10" s="5">
        <f>F10/D10</f>
        <v>64.18466412000373</v>
      </c>
      <c r="H10" s="3">
        <v>2122</v>
      </c>
      <c r="I10" s="6">
        <f>H10*100/D10</f>
        <v>19.770800335414144</v>
      </c>
    </row>
    <row r="11" spans="1:9" ht="15">
      <c r="A11" s="3">
        <v>8</v>
      </c>
      <c r="B11" s="4" t="s">
        <v>8</v>
      </c>
      <c r="C11" s="3">
        <v>10091</v>
      </c>
      <c r="D11" s="3">
        <v>5723</v>
      </c>
      <c r="E11" s="5">
        <f>D11*100/C11</f>
        <v>56.71390347834704</v>
      </c>
      <c r="F11" s="3">
        <v>364760</v>
      </c>
      <c r="G11" s="5">
        <f>F11/D11</f>
        <v>63.73580290057662</v>
      </c>
      <c r="H11" s="3">
        <v>823</v>
      </c>
      <c r="I11" s="6">
        <f>H11*100/D11</f>
        <v>14.380569631312248</v>
      </c>
    </row>
    <row r="12" spans="1:9" ht="15">
      <c r="A12" s="3">
        <v>9</v>
      </c>
      <c r="B12" s="4" t="s">
        <v>15</v>
      </c>
      <c r="C12" s="3">
        <v>1661</v>
      </c>
      <c r="D12" s="3">
        <v>904</v>
      </c>
      <c r="E12" s="5">
        <f>D12*100/C12</f>
        <v>54.42504515352198</v>
      </c>
      <c r="F12" s="3">
        <v>57312</v>
      </c>
      <c r="G12" s="5">
        <f>F12/D12</f>
        <v>63.39823008849557</v>
      </c>
      <c r="H12" s="3">
        <v>109</v>
      </c>
      <c r="I12" s="6">
        <f>H12*100/D12</f>
        <v>12.057522123893806</v>
      </c>
    </row>
    <row r="13" spans="1:9" ht="15">
      <c r="A13" s="3">
        <v>10</v>
      </c>
      <c r="B13" s="4" t="s">
        <v>9</v>
      </c>
      <c r="C13" s="3">
        <v>17022</v>
      </c>
      <c r="D13" s="3">
        <v>9467</v>
      </c>
      <c r="E13" s="5">
        <f>D13*100/C13</f>
        <v>55.61626130889437</v>
      </c>
      <c r="F13" s="3">
        <v>595338</v>
      </c>
      <c r="G13" s="5">
        <f>F13/D13</f>
        <v>62.88560261962607</v>
      </c>
      <c r="H13" s="3">
        <v>1460</v>
      </c>
      <c r="I13" s="6">
        <f>H13*100/D13</f>
        <v>15.421992183373824</v>
      </c>
    </row>
    <row r="14" spans="1:9" ht="15">
      <c r="A14" s="3">
        <v>11</v>
      </c>
      <c r="B14" s="4" t="s">
        <v>18</v>
      </c>
      <c r="C14" s="3">
        <v>40175</v>
      </c>
      <c r="D14" s="3">
        <v>19780</v>
      </c>
      <c r="E14" s="5">
        <f>D14*100/C14</f>
        <v>49.234598630989424</v>
      </c>
      <c r="F14" s="3">
        <v>1181540</v>
      </c>
      <c r="G14" s="5">
        <f>F14/D14</f>
        <v>59.73407482305359</v>
      </c>
      <c r="H14" s="3">
        <v>2189</v>
      </c>
      <c r="I14" s="6">
        <f>H14*100/D14</f>
        <v>11.066734074823053</v>
      </c>
    </row>
    <row r="15" spans="1:9" ht="15">
      <c r="A15" s="3">
        <v>12</v>
      </c>
      <c r="B15" s="4" t="s">
        <v>5</v>
      </c>
      <c r="C15" s="3">
        <v>752</v>
      </c>
      <c r="D15" s="3">
        <v>542</v>
      </c>
      <c r="E15" s="5">
        <f>D15*100/C15</f>
        <v>72.07446808510639</v>
      </c>
      <c r="F15" s="3">
        <v>30465</v>
      </c>
      <c r="G15" s="5">
        <f>F15/D15</f>
        <v>56.208487084870846</v>
      </c>
      <c r="H15" s="3">
        <v>77</v>
      </c>
      <c r="I15" s="6">
        <f>H15*100/D15</f>
        <v>14.206642066420665</v>
      </c>
    </row>
    <row r="16" spans="1:9" ht="15">
      <c r="A16" s="3">
        <v>13</v>
      </c>
      <c r="B16" s="4" t="s">
        <v>6</v>
      </c>
      <c r="C16" s="3">
        <v>2493</v>
      </c>
      <c r="D16" s="3">
        <v>1414</v>
      </c>
      <c r="E16" s="5">
        <f>D16*100/C16</f>
        <v>56.71881267549138</v>
      </c>
      <c r="F16" s="3">
        <v>78757</v>
      </c>
      <c r="G16" s="5">
        <f>F16/D16</f>
        <v>55.698019801980195</v>
      </c>
      <c r="H16" s="3">
        <v>195</v>
      </c>
      <c r="I16" s="6">
        <f>H16*100/D16</f>
        <v>13.790664780763791</v>
      </c>
    </row>
    <row r="17" spans="1:9" ht="15">
      <c r="A17" s="3">
        <v>14</v>
      </c>
      <c r="B17" s="4" t="s">
        <v>10</v>
      </c>
      <c r="C17" s="3">
        <v>1813</v>
      </c>
      <c r="D17" s="3">
        <v>1319</v>
      </c>
      <c r="E17" s="5">
        <f>D17*100/C17</f>
        <v>72.75234418091561</v>
      </c>
      <c r="F17" s="3">
        <v>71134</v>
      </c>
      <c r="G17" s="5">
        <f>F17/D17</f>
        <v>53.93025018953753</v>
      </c>
      <c r="H17" s="3">
        <v>125</v>
      </c>
      <c r="I17" s="6">
        <f>H17*100/D17</f>
        <v>9.476876421531463</v>
      </c>
    </row>
    <row r="18" spans="1:9" ht="26.25" customHeight="1">
      <c r="A18" s="8"/>
      <c r="B18" s="9" t="s">
        <v>4</v>
      </c>
      <c r="C18" s="8">
        <v>126666</v>
      </c>
      <c r="D18" s="8">
        <v>71690</v>
      </c>
      <c r="E18" s="10">
        <f>D18*100/C18</f>
        <v>56.59766630350686</v>
      </c>
      <c r="F18" s="8">
        <v>4783337</v>
      </c>
      <c r="G18" s="10">
        <f>F18/D18</f>
        <v>66.72251360022318</v>
      </c>
      <c r="H18" s="8">
        <v>13425</v>
      </c>
      <c r="I18" s="11">
        <f>H18*100/D18</f>
        <v>18.72646115218301</v>
      </c>
    </row>
  </sheetData>
  <sheetProtection/>
  <mergeCells count="10">
    <mergeCell ref="E2:E3"/>
    <mergeCell ref="G2:G3"/>
    <mergeCell ref="I2:I3"/>
    <mergeCell ref="A1:I1"/>
    <mergeCell ref="A2:A3"/>
    <mergeCell ref="B2:B3"/>
    <mergeCell ref="C2:C3"/>
    <mergeCell ref="D2:D3"/>
    <mergeCell ref="F2:F3"/>
    <mergeCell ref="H2:H3"/>
  </mergeCells>
  <conditionalFormatting sqref="G4:G1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2021-01-01T05:24:13Z</dcterms:created>
  <dcterms:modified xsi:type="dcterms:W3CDTF">2021-01-01T05:24:13Z</dcterms:modified>
  <cp:category/>
  <cp:version/>
  <cp:contentType/>
  <cp:contentStatus/>
</cp:coreProperties>
</file>